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es devoirs\T14\BAC ORAL\"/>
    </mc:Choice>
  </mc:AlternateContent>
  <xr:revisionPtr revIDLastSave="0" documentId="13_ncr:1_{4A8AFC32-D7CC-46A7-B375-9C6E0193458C}" xr6:coauthVersionLast="36" xr6:coauthVersionMax="36" xr10:uidLastSave="{00000000-0000-0000-0000-000000000000}"/>
  <bookViews>
    <workbookView xWindow="0" yWindow="0" windowWidth="28800" windowHeight="12105" activeTab="1" xr2:uid="{6F0757CD-9362-4BB2-953A-F5E7CD07EBD2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4" i="1"/>
  <c r="C33" i="1"/>
  <c r="E33" i="1"/>
  <c r="D33" i="1"/>
  <c r="E32" i="1" l="1"/>
  <c r="D32" i="1"/>
  <c r="C32" i="1"/>
  <c r="E15" i="1"/>
  <c r="D15" i="1"/>
  <c r="C15" i="1"/>
</calcChain>
</file>

<file path=xl/sharedStrings.xml><?xml version="1.0" encoding="utf-8"?>
<sst xmlns="http://schemas.openxmlformats.org/spreadsheetml/2006/main" count="56" uniqueCount="55">
  <si>
    <t>capteur canette</t>
  </si>
  <si>
    <t>capteur aluminium</t>
  </si>
  <si>
    <t>toit ardoise</t>
  </si>
  <si>
    <t>16h15</t>
  </si>
  <si>
    <t>16h30</t>
  </si>
  <si>
    <t>Iradiance W/m²</t>
  </si>
  <si>
    <t>16h45</t>
  </si>
  <si>
    <t>17h</t>
  </si>
  <si>
    <t>17h15</t>
  </si>
  <si>
    <t>mardi</t>
  </si>
  <si>
    <t>8h15</t>
  </si>
  <si>
    <t>8h30</t>
  </si>
  <si>
    <t>8h45</t>
  </si>
  <si>
    <t>9h00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</si>
  <si>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</si>
  <si>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</si>
  <si>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</si>
  <si>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</si>
  <si>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</si>
  <si>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</si>
  <si>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</si>
  <si>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</si>
  <si>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</si>
  <si>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</si>
  <si>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</si>
  <si>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couverture nuageuse</t>
  </si>
  <si>
    <t>lundi</t>
  </si>
  <si>
    <t>14h</t>
  </si>
  <si>
    <t>14h20</t>
  </si>
  <si>
    <t>15h</t>
  </si>
  <si>
    <t>15h45</t>
  </si>
  <si>
    <t>16h</t>
  </si>
  <si>
    <t>moyenne</t>
  </si>
  <si>
    <t xml:space="preserve">Messur Thermique Toiture </t>
  </si>
  <si>
    <t xml:space="preserve">surface </t>
  </si>
  <si>
    <t xml:space="preserve">comble </t>
  </si>
  <si>
    <t>Moyenne total</t>
  </si>
  <si>
    <t xml:space="preserve">DIFFERENCE EN % </t>
  </si>
  <si>
    <t xml:space="preserve">Déduction </t>
  </si>
  <si>
    <r>
      <t xml:space="preserve">On peut conclure grace au donné recolter que les mesure thermique de la toiture en </t>
    </r>
    <r>
      <rPr>
        <sz val="11"/>
        <color theme="9" tint="-0.249977111117893"/>
        <rFont val="Calibri"/>
        <family val="2"/>
        <scheme val="minor"/>
      </rPr>
      <t>cannette</t>
    </r>
    <r>
      <rPr>
        <sz val="11"/>
        <color theme="1"/>
        <rFont val="Calibri"/>
        <family val="2"/>
        <scheme val="minor"/>
      </rPr>
      <t xml:space="preserve"> garde 51,4% plus la chaleur que l'</t>
    </r>
    <r>
      <rPr>
        <sz val="11"/>
        <color rgb="FFFF0000"/>
        <rFont val="Calibri"/>
        <family val="2"/>
        <scheme val="minor"/>
      </rPr>
      <t>aluminium</t>
    </r>
    <r>
      <rPr>
        <sz val="11"/>
        <color theme="1"/>
        <rFont val="Calibri"/>
        <family val="2"/>
        <scheme val="minor"/>
      </rPr>
      <t xml:space="preserve"> sur une une comparaison sur 2j, elle est aussi plus performente que l'</t>
    </r>
    <r>
      <rPr>
        <sz val="11"/>
        <color rgb="FFFF0000"/>
        <rFont val="Calibri"/>
        <family val="2"/>
        <scheme val="minor"/>
      </rPr>
      <t>ardoise</t>
    </r>
    <r>
      <rPr>
        <sz val="11"/>
        <color theme="1"/>
        <rFont val="Calibri"/>
        <family val="2"/>
        <scheme val="minor"/>
      </rPr>
      <t>,</t>
    </r>
  </si>
  <si>
    <t>Toiture en aluminium</t>
  </si>
  <si>
    <t xml:space="preserve">Avantages </t>
  </si>
  <si>
    <t xml:space="preserve"> Toiture en canettes recyclées</t>
  </si>
  <si>
    <t>Toiture en ardoise</t>
  </si>
  <si>
    <t xml:space="preserve">Coût initial élevé; Conductivité thermique ; Bruit </t>
  </si>
  <si>
    <t>Écologique; Bonnes propriétés d'isolation; Résistance</t>
  </si>
  <si>
    <t>Esthétique intemporelle; Esthétique intemporelle; Esthétique intemporelle; Isolation thermique et acoustique</t>
  </si>
  <si>
    <t>Légèreté; Durabilité; Résistance à la corrosion ; Esthétique moderne ; Recyclable</t>
  </si>
  <si>
    <t>Poids; Coût élevé; Coût élevé; Fragilité</t>
  </si>
  <si>
    <t>Esthétique; Esthétique; Disponibilité limitée</t>
  </si>
  <si>
    <r>
      <rPr>
        <b/>
        <sz val="11"/>
        <color theme="1"/>
        <rFont val="Calibri"/>
        <family val="2"/>
        <scheme val="minor"/>
      </rPr>
      <t>Inconvénients</t>
    </r>
    <r>
      <rPr>
        <b/>
        <sz val="11"/>
        <color rgb="FF9C0006"/>
        <rFont val="Calibri"/>
        <family val="2"/>
        <scheme val="minor"/>
      </rPr>
      <t xml:space="preserve"> </t>
    </r>
  </si>
  <si>
    <t>Le choix dépendra de nos priorités : coût, durabilité, esthétique, écologie ou résistance.</t>
  </si>
  <si>
    <r>
      <rPr>
        <b/>
        <sz val="11"/>
        <color theme="1"/>
        <rFont val="Calibri"/>
        <family val="2"/>
        <scheme val="minor"/>
      </rPr>
      <t xml:space="preserve">Aluminium </t>
    </r>
    <r>
      <rPr>
        <sz val="11"/>
        <color theme="1"/>
        <rFont val="Calibri"/>
        <family val="2"/>
        <scheme val="minor"/>
      </rPr>
      <t xml:space="preserve">: Idéal si vous cherchez un matériau </t>
    </r>
    <r>
      <rPr>
        <sz val="11"/>
        <color theme="9"/>
        <rFont val="Calibri"/>
        <family val="2"/>
        <scheme val="minor"/>
      </rPr>
      <t>moderne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9"/>
        <rFont val="Calibri"/>
        <family val="2"/>
        <scheme val="minor"/>
      </rPr>
      <t xml:space="preserve">léger </t>
    </r>
    <r>
      <rPr>
        <sz val="11"/>
        <color theme="1"/>
        <rFont val="Calibri"/>
        <family val="2"/>
        <scheme val="minor"/>
      </rPr>
      <t xml:space="preserve">et </t>
    </r>
    <r>
      <rPr>
        <sz val="11"/>
        <color theme="9"/>
        <rFont val="Calibri"/>
        <family val="2"/>
        <scheme val="minor"/>
      </rPr>
      <t>résistant</t>
    </r>
    <r>
      <rPr>
        <sz val="11"/>
        <color theme="1"/>
        <rFont val="Calibri"/>
        <family val="2"/>
        <scheme val="minor"/>
      </rPr>
      <t xml:space="preserve"> aux intempéries, mais soyez prêt à </t>
    </r>
    <r>
      <rPr>
        <sz val="11"/>
        <color rgb="FFFF0000"/>
        <rFont val="Calibri"/>
        <family val="2"/>
        <scheme val="minor"/>
      </rPr>
      <t>investir un peu plus</t>
    </r>
    <r>
      <rPr>
        <sz val="11"/>
        <color theme="1"/>
        <rFont val="Calibri"/>
        <family val="2"/>
        <scheme val="minor"/>
      </rPr>
      <t xml:space="preserve"> au départ.
</t>
    </r>
    <r>
      <rPr>
        <b/>
        <sz val="11"/>
        <color theme="1"/>
        <rFont val="Calibri"/>
        <family val="2"/>
        <scheme val="minor"/>
      </rPr>
      <t>Canettes recyclées :</t>
    </r>
    <r>
      <rPr>
        <sz val="11"/>
        <color theme="1"/>
        <rFont val="Calibri"/>
        <family val="2"/>
        <scheme val="minor"/>
      </rPr>
      <t xml:space="preserve"> Choix </t>
    </r>
    <r>
      <rPr>
        <sz val="11"/>
        <color theme="9"/>
        <rFont val="Calibri"/>
        <family val="2"/>
        <scheme val="minor"/>
      </rPr>
      <t>écologique</t>
    </r>
    <r>
      <rPr>
        <sz val="11"/>
        <color theme="1"/>
        <rFont val="Calibri"/>
        <family val="2"/>
        <scheme val="minor"/>
      </rPr>
      <t xml:space="preserve"> et </t>
    </r>
    <r>
      <rPr>
        <sz val="11"/>
        <color theme="9"/>
        <rFont val="Calibri"/>
        <family val="2"/>
        <scheme val="minor"/>
      </rPr>
      <t>unique</t>
    </r>
    <r>
      <rPr>
        <sz val="11"/>
        <color theme="1"/>
        <rFont val="Calibri"/>
        <family val="2"/>
        <scheme val="minor"/>
      </rPr>
      <t xml:space="preserve">, mais nécessitant une étude approfondie sur la </t>
    </r>
    <r>
      <rPr>
        <sz val="11"/>
        <color theme="5"/>
        <rFont val="Calibri"/>
        <family val="2"/>
        <scheme val="minor"/>
      </rPr>
      <t>durabilité</t>
    </r>
    <r>
      <rPr>
        <sz val="11"/>
        <color theme="1"/>
        <rFont val="Calibri"/>
        <family val="2"/>
        <scheme val="minor"/>
      </rPr>
      <t xml:space="preserve"> et </t>
    </r>
    <r>
      <rPr>
        <sz val="11"/>
        <color theme="5"/>
        <rFont val="Calibri"/>
        <family val="2"/>
        <scheme val="minor"/>
      </rPr>
      <t>l’esthétique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 xml:space="preserve">Ardoise : </t>
    </r>
    <r>
      <rPr>
        <sz val="11"/>
        <color theme="1"/>
        <rFont val="Calibri"/>
        <family val="2"/>
        <scheme val="minor"/>
      </rPr>
      <t xml:space="preserve">Parfaite pour une toiture </t>
    </r>
    <r>
      <rPr>
        <sz val="11"/>
        <color theme="9"/>
        <rFont val="Calibri"/>
        <family val="2"/>
        <scheme val="minor"/>
      </rPr>
      <t>classique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9"/>
        <rFont val="Calibri"/>
        <family val="2"/>
        <scheme val="minor"/>
      </rPr>
      <t>élégante</t>
    </r>
    <r>
      <rPr>
        <sz val="11"/>
        <color theme="1"/>
        <rFont val="Calibri"/>
        <family val="2"/>
        <scheme val="minor"/>
      </rPr>
      <t xml:space="preserve"> et </t>
    </r>
    <r>
      <rPr>
        <sz val="11"/>
        <color theme="9"/>
        <rFont val="Calibri"/>
        <family val="2"/>
        <scheme val="minor"/>
      </rPr>
      <t>très durable</t>
    </r>
    <r>
      <rPr>
        <sz val="11"/>
        <color theme="1"/>
        <rFont val="Calibri"/>
        <family val="2"/>
        <scheme val="minor"/>
      </rPr>
      <t xml:space="preserve">, mais elle est plus </t>
    </r>
    <r>
      <rPr>
        <sz val="11"/>
        <color rgb="FFFF0000"/>
        <rFont val="Calibri"/>
        <family val="2"/>
        <scheme val="minor"/>
      </rPr>
      <t>coûteuse</t>
    </r>
    <r>
      <rPr>
        <sz val="11"/>
        <color theme="1"/>
        <rFont val="Calibri"/>
        <family val="2"/>
        <scheme val="minor"/>
      </rPr>
      <t xml:space="preserve"> et nécessite une </t>
    </r>
    <r>
      <rPr>
        <sz val="11"/>
        <color rgb="FFFF0000"/>
        <rFont val="Calibri"/>
        <family val="2"/>
        <scheme val="minor"/>
      </rPr>
      <t>installation professionnelle</t>
    </r>
    <r>
      <rPr>
        <sz val="11"/>
        <color theme="1"/>
        <rFont val="Calibri"/>
        <family val="2"/>
        <scheme val="minor"/>
      </rPr>
      <t>.</t>
    </r>
  </si>
  <si>
    <t xml:space="preserve">Dans le finistere </t>
  </si>
  <si>
    <t>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</si>
</sst>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dobe Ming Std L"/>
      <family val="1"/>
      <charset val="12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E6C75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5" fillId="6" borderId="0" applyNumberFormat="0" applyBorder="0" applyAlignment="0" applyProtection="0"/>
    <xf numFmtId="0" fontId="7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7" fillId="10" borderId="0" applyNumberFormat="0" applyBorder="0" applyAlignment="0" applyProtection="0"/>
    <xf numFmtId="0" fontId="5" fillId="11" borderId="0" applyNumberFormat="0" applyBorder="0" applyAlignment="0" applyProtection="0"/>
  </cellStyleXfs>
  <cellXfs count="88">
    <xf numFmtId="0" fontId="0" fillId="0" borderId="0" xfId="0"/>
    <xf numFmtId="0" fontId="2" fillId="3" borderId="2" xfId="2" applyBorder="1"/>
    <xf numFmtId="0" fontId="2" fillId="3" borderId="7" xfId="2" applyBorder="1"/>
    <xf numFmtId="0" fontId="1" fillId="2" borderId="4" xfId="1" applyBorder="1"/>
    <xf numFmtId="0" fontId="1" fillId="2" borderId="10" xfId="1" applyBorder="1"/>
    <xf numFmtId="0" fontId="1" fillId="2" borderId="11" xfId="1" applyBorder="1"/>
    <xf numFmtId="0" fontId="1" fillId="2" borderId="12" xfId="1" applyBorder="1"/>
    <xf numFmtId="0" fontId="1" fillId="2" borderId="13" xfId="1" applyBorder="1"/>
    <xf numFmtId="0" fontId="4" fillId="5" borderId="3" xfId="4" applyBorder="1"/>
    <xf numFmtId="0" fontId="4" fillId="5" borderId="14" xfId="4" applyBorder="1"/>
    <xf numFmtId="0" fontId="3" fillId="4" borderId="23" xfId="3" applyBorder="1"/>
    <xf numFmtId="0" fontId="2" fillId="3" borderId="24" xfId="2" applyBorder="1"/>
    <xf numFmtId="0" fontId="4" fillId="5" borderId="25" xfId="4" applyBorder="1"/>
    <xf numFmtId="0" fontId="3" fillId="4" borderId="26" xfId="3" applyBorder="1"/>
    <xf numFmtId="0" fontId="4" fillId="5" borderId="27" xfId="4" applyBorder="1"/>
    <xf numFmtId="0" fontId="4" fillId="5" borderId="28" xfId="4" applyBorder="1"/>
    <xf numFmtId="0" fontId="3" fillId="4" borderId="30" xfId="3" applyBorder="1"/>
    <xf numFmtId="0" fontId="4" fillId="5" borderId="31" xfId="4" applyBorder="1"/>
    <xf numFmtId="0" fontId="7" fillId="7" borderId="17" xfId="6" applyBorder="1"/>
    <xf numFmtId="0" fontId="7" fillId="7" borderId="18" xfId="6" applyBorder="1"/>
    <xf numFmtId="0" fontId="7" fillId="7" borderId="19" xfId="6" applyBorder="1"/>
    <xf numFmtId="9" fontId="6" fillId="0" borderId="13" xfId="0" applyNumberFormat="1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/>
    </xf>
    <xf numFmtId="0" fontId="5" fillId="8" borderId="6" xfId="7" applyBorder="1" applyAlignment="1">
      <alignment horizontal="center"/>
    </xf>
    <xf numFmtId="0" fontId="5" fillId="8" borderId="9" xfId="7" applyBorder="1" applyAlignment="1">
      <alignment horizontal="center"/>
    </xf>
    <xf numFmtId="0" fontId="0" fillId="6" borderId="21" xfId="5" applyFont="1" applyBorder="1" applyAlignment="1">
      <alignment horizontal="center"/>
    </xf>
    <xf numFmtId="0" fontId="0" fillId="6" borderId="22" xfId="5" applyFont="1" applyBorder="1" applyAlignment="1">
      <alignment horizontal="center"/>
    </xf>
    <xf numFmtId="0" fontId="0" fillId="6" borderId="9" xfId="5" applyFont="1" applyBorder="1" applyAlignment="1">
      <alignment horizontal="center"/>
    </xf>
    <xf numFmtId="0" fontId="5" fillId="6" borderId="29" xfId="5" applyBorder="1" applyAlignment="1">
      <alignment horizontal="center"/>
    </xf>
    <xf numFmtId="0" fontId="5" fillId="6" borderId="0" xfId="5" applyBorder="1" applyAlignment="1">
      <alignment horizontal="center"/>
    </xf>
    <xf numFmtId="0" fontId="5" fillId="6" borderId="20" xfId="5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1" fillId="2" borderId="34" xfId="1" applyBorder="1"/>
    <xf numFmtId="0" fontId="1" fillId="2" borderId="8" xfId="1" applyBorder="1"/>
    <xf numFmtId="0" fontId="7" fillId="7" borderId="10" xfId="6" applyBorder="1"/>
    <xf numFmtId="172" fontId="7" fillId="7" borderId="11" xfId="6" applyNumberFormat="1" applyBorder="1"/>
    <xf numFmtId="172" fontId="7" fillId="7" borderId="35" xfId="6" applyNumberFormat="1" applyBorder="1"/>
    <xf numFmtId="172" fontId="0" fillId="0" borderId="19" xfId="0" applyNumberFormat="1" applyBorder="1"/>
    <xf numFmtId="0" fontId="3" fillId="4" borderId="10" xfId="3" applyBorder="1"/>
    <xf numFmtId="172" fontId="0" fillId="0" borderId="11" xfId="0" applyNumberFormat="1" applyBorder="1"/>
    <xf numFmtId="0" fontId="0" fillId="0" borderId="17" xfId="0" applyBorder="1"/>
    <xf numFmtId="2" fontId="0" fillId="0" borderId="18" xfId="0" applyNumberFormat="1" applyBorder="1"/>
    <xf numFmtId="2" fontId="0" fillId="0" borderId="19" xfId="0" applyNumberFormat="1" applyBorder="1"/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10" borderId="5" xfId="9" applyBorder="1" applyAlignment="1">
      <alignment horizontal="center"/>
    </xf>
    <xf numFmtId="0" fontId="7" fillId="10" borderId="6" xfId="9" applyBorder="1" applyAlignment="1">
      <alignment horizontal="center"/>
    </xf>
    <xf numFmtId="0" fontId="7" fillId="10" borderId="9" xfId="9" applyBorder="1" applyAlignment="1">
      <alignment horizontal="center"/>
    </xf>
    <xf numFmtId="0" fontId="0" fillId="8" borderId="5" xfId="7" applyFont="1" applyBorder="1" applyAlignment="1">
      <alignment horizontal="center"/>
    </xf>
    <xf numFmtId="0" fontId="2" fillId="3" borderId="45" xfId="2" applyBorder="1" applyAlignment="1">
      <alignment horizontal="left" vertical="center" wrapText="1"/>
    </xf>
    <xf numFmtId="0" fontId="2" fillId="3" borderId="40" xfId="2" applyBorder="1" applyAlignment="1">
      <alignment horizontal="left" vertical="center" wrapText="1"/>
    </xf>
    <xf numFmtId="0" fontId="2" fillId="3" borderId="41" xfId="2" applyBorder="1" applyAlignment="1">
      <alignment horizontal="left" vertical="center" wrapText="1"/>
    </xf>
    <xf numFmtId="0" fontId="1" fillId="2" borderId="44" xfId="1" applyBorder="1" applyAlignment="1">
      <alignment horizontal="left" vertical="center" wrapText="1"/>
    </xf>
    <xf numFmtId="0" fontId="1" fillId="2" borderId="42" xfId="1" applyBorder="1" applyAlignment="1">
      <alignment horizontal="left" vertical="center" wrapText="1"/>
    </xf>
    <xf numFmtId="0" fontId="1" fillId="2" borderId="43" xfId="1" applyBorder="1" applyAlignment="1">
      <alignment horizontal="left" vertical="center" wrapText="1"/>
    </xf>
    <xf numFmtId="0" fontId="9" fillId="8" borderId="4" xfId="7" applyFont="1" applyBorder="1" applyAlignment="1">
      <alignment horizontal="center" vertical="center"/>
    </xf>
    <xf numFmtId="0" fontId="12" fillId="12" borderId="16" xfId="2" applyFont="1" applyFill="1" applyBorder="1" applyAlignment="1">
      <alignment horizontal="center" vertical="center"/>
    </xf>
    <xf numFmtId="0" fontId="9" fillId="11" borderId="4" xfId="10" applyFont="1" applyBorder="1" applyAlignment="1">
      <alignment horizontal="center" vertical="center"/>
    </xf>
    <xf numFmtId="0" fontId="9" fillId="11" borderId="9" xfId="10" applyFont="1" applyBorder="1" applyAlignment="1">
      <alignment horizontal="center" vertical="center"/>
    </xf>
    <xf numFmtId="0" fontId="0" fillId="0" borderId="22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11" fillId="0" borderId="5" xfId="0" applyFont="1" applyBorder="1" applyAlignment="1">
      <alignment horizontal="center"/>
    </xf>
    <xf numFmtId="0" fontId="5" fillId="9" borderId="21" xfId="8" applyBorder="1" applyAlignment="1">
      <alignment horizontal="center" vertical="center" wrapText="1"/>
    </xf>
    <xf numFmtId="0" fontId="5" fillId="9" borderId="22" xfId="8" applyBorder="1" applyAlignment="1">
      <alignment horizontal="center" vertical="center" wrapText="1"/>
    </xf>
    <xf numFmtId="0" fontId="5" fillId="9" borderId="36" xfId="8" applyBorder="1" applyAlignment="1">
      <alignment horizontal="center" vertical="center" wrapText="1"/>
    </xf>
    <xf numFmtId="0" fontId="5" fillId="9" borderId="37" xfId="8" applyBorder="1" applyAlignment="1">
      <alignment horizontal="center" vertical="center" wrapText="1"/>
    </xf>
    <xf numFmtId="0" fontId="5" fillId="9" borderId="38" xfId="8" applyBorder="1" applyAlignment="1">
      <alignment horizontal="center" vertical="center" wrapText="1"/>
    </xf>
    <xf numFmtId="0" fontId="5" fillId="9" borderId="39" xfId="8" applyBorder="1" applyAlignment="1">
      <alignment horizontal="center" vertical="center" wrapText="1"/>
    </xf>
    <xf numFmtId="0" fontId="5" fillId="9" borderId="6" xfId="8" applyBorder="1" applyAlignment="1">
      <alignment horizontal="center"/>
    </xf>
    <xf numFmtId="0" fontId="5" fillId="9" borderId="9" xfId="8" applyBorder="1" applyAlignment="1">
      <alignment horizontal="center"/>
    </xf>
    <xf numFmtId="0" fontId="0" fillId="9" borderId="5" xfId="8" applyFont="1" applyBorder="1" applyAlignment="1">
      <alignment horizontal="center"/>
    </xf>
  </cellXfs>
  <cellStyles count="11">
    <cellStyle name="20 % - Accent1" xfId="8" builtinId="30"/>
    <cellStyle name="20 % - Accent3" xfId="10" builtinId="38"/>
    <cellStyle name="60 % - Accent4" xfId="5" builtinId="44"/>
    <cellStyle name="60 % - Accent6" xfId="7" builtinId="52"/>
    <cellStyle name="Accent2" xfId="9" builtinId="33"/>
    <cellStyle name="Accent4" xfId="6" builtinId="41"/>
    <cellStyle name="Entrée" xfId="4" builtinId="20"/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EE6C75"/>
      <color rgb="FFEA4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9EC0-5E73-403D-8FDB-9D3683A50359}">
  <dimension ref="B1:K34"/>
  <sheetViews>
    <sheetView topLeftCell="G1" workbookViewId="0">
      <selection activeCell="I2" sqref="I2"/>
    </sheetView>
  </sheetViews>
  <sheetFormatPr baseColWidth="10" defaultRowHeight="15" x14ac:dyDescent="0.25"/>
  <cols>
    <col min="2" max="2" width="17.85546875" customWidth="1"/>
    <col min="3" max="3" width="18.140625" customWidth="1"/>
    <col min="4" max="4" width="15.140625" customWidth="1"/>
    <col min="5" max="5" width="21.42578125" customWidth="1"/>
    <col min="6" max="6" width="21.5703125" customWidth="1"/>
  </cols>
  <sheetData>
    <row r="1" spans="2:11" ht="15.75" thickBot="1" x14ac:dyDescent="0.3"/>
    <row r="2" spans="2:11" ht="15.75" thickBot="1" x14ac:dyDescent="0.3">
      <c r="B2" s="59" t="s">
        <v>33</v>
      </c>
      <c r="C2" s="24"/>
      <c r="D2" s="24"/>
      <c r="E2" s="24"/>
      <c r="F2" s="25"/>
      <c r="I2" s="3" t="s">
        <v>2</v>
      </c>
    </row>
    <row r="3" spans="2:11" ht="15.75" thickBot="1" x14ac:dyDescent="0.3">
      <c r="B3" s="4"/>
      <c r="C3" s="5" t="s">
        <v>1</v>
      </c>
      <c r="D3" s="5" t="s">
        <v>0</v>
      </c>
      <c r="E3" s="6" t="s">
        <v>5</v>
      </c>
      <c r="F3" s="7" t="s">
        <v>25</v>
      </c>
      <c r="H3" s="34" t="s">
        <v>34</v>
      </c>
      <c r="I3" s="32">
        <v>20</v>
      </c>
    </row>
    <row r="4" spans="2:11" ht="15.75" thickBot="1" x14ac:dyDescent="0.3">
      <c r="B4" s="26" t="s">
        <v>26</v>
      </c>
      <c r="C4" s="27"/>
      <c r="D4" s="27"/>
      <c r="E4" s="27"/>
      <c r="F4" s="28"/>
      <c r="H4" s="35" t="s">
        <v>35</v>
      </c>
      <c r="I4" s="33">
        <v>8</v>
      </c>
    </row>
    <row r="5" spans="2:11" ht="15" customHeight="1" thickBot="1" x14ac:dyDescent="0.3">
      <c r="B5" s="10" t="s">
        <v>27</v>
      </c>
      <c r="C5" s="11">
        <v>9</v>
      </c>
      <c r="D5" s="11">
        <v>23.6</v>
      </c>
      <c r="E5" s="12">
        <v>482</v>
      </c>
      <c r="F5" s="21">
        <v>0.53</v>
      </c>
    </row>
    <row r="6" spans="2:11" ht="15" customHeight="1" thickBot="1" x14ac:dyDescent="0.3">
      <c r="B6" s="13" t="s">
        <v>28</v>
      </c>
      <c r="C6" s="1">
        <v>13</v>
      </c>
      <c r="D6" s="1">
        <v>37</v>
      </c>
      <c r="E6" s="14">
        <v>223</v>
      </c>
      <c r="F6" s="22"/>
      <c r="I6" s="56" t="s">
        <v>38</v>
      </c>
      <c r="J6" s="57"/>
      <c r="K6" s="58"/>
    </row>
    <row r="7" spans="2:11" ht="15" customHeight="1" x14ac:dyDescent="0.25">
      <c r="B7" s="13" t="s">
        <v>29</v>
      </c>
      <c r="C7" s="1">
        <v>16.2</v>
      </c>
      <c r="D7" s="1">
        <v>19.2</v>
      </c>
      <c r="E7" s="14">
        <v>449</v>
      </c>
      <c r="F7" s="22"/>
      <c r="I7" s="45" t="s">
        <v>39</v>
      </c>
      <c r="J7" s="46"/>
      <c r="K7" s="47"/>
    </row>
    <row r="8" spans="2:11" ht="15" customHeight="1" x14ac:dyDescent="0.25">
      <c r="B8" s="13" t="s">
        <v>30</v>
      </c>
      <c r="C8" s="1">
        <v>24</v>
      </c>
      <c r="D8" s="1">
        <v>32.200000000000003</v>
      </c>
      <c r="E8" s="14">
        <v>534</v>
      </c>
      <c r="F8" s="22"/>
      <c r="I8" s="48"/>
      <c r="J8" s="49"/>
      <c r="K8" s="50"/>
    </row>
    <row r="9" spans="2:11" ht="15" customHeight="1" x14ac:dyDescent="0.25">
      <c r="B9" s="13" t="s">
        <v>31</v>
      </c>
      <c r="C9" s="1">
        <v>28</v>
      </c>
      <c r="D9" s="1">
        <v>36.200000000000003</v>
      </c>
      <c r="E9" s="14">
        <v>516</v>
      </c>
      <c r="F9" s="22"/>
      <c r="I9" s="48"/>
      <c r="J9" s="49"/>
      <c r="K9" s="50"/>
    </row>
    <row r="10" spans="2:11" ht="15" customHeight="1" x14ac:dyDescent="0.25">
      <c r="B10" s="13" t="s">
        <v>3</v>
      </c>
      <c r="C10" s="1">
        <v>28.9</v>
      </c>
      <c r="D10" s="1">
        <v>41.5</v>
      </c>
      <c r="E10" s="14">
        <v>475</v>
      </c>
      <c r="F10" s="22"/>
      <c r="I10" s="48"/>
      <c r="J10" s="49"/>
      <c r="K10" s="50"/>
    </row>
    <row r="11" spans="2:11" ht="15" customHeight="1" x14ac:dyDescent="0.25">
      <c r="B11" s="13" t="s">
        <v>4</v>
      </c>
      <c r="C11" s="1">
        <v>22.3</v>
      </c>
      <c r="D11" s="1">
        <v>24.7</v>
      </c>
      <c r="E11" s="14">
        <v>534</v>
      </c>
      <c r="F11" s="22"/>
      <c r="I11" s="48"/>
      <c r="J11" s="49"/>
      <c r="K11" s="50"/>
    </row>
    <row r="12" spans="2:11" ht="15" customHeight="1" thickBot="1" x14ac:dyDescent="0.3">
      <c r="B12" s="13" t="s">
        <v>6</v>
      </c>
      <c r="C12" s="1">
        <v>17.3</v>
      </c>
      <c r="D12" s="1">
        <v>20.6</v>
      </c>
      <c r="E12" s="14">
        <v>433</v>
      </c>
      <c r="F12" s="22"/>
      <c r="I12" s="51"/>
      <c r="J12" s="52"/>
      <c r="K12" s="53"/>
    </row>
    <row r="13" spans="2:11" ht="15" customHeight="1" x14ac:dyDescent="0.25">
      <c r="B13" s="13" t="s">
        <v>7</v>
      </c>
      <c r="C13" s="1">
        <v>22.8</v>
      </c>
      <c r="D13" s="1">
        <v>24.8</v>
      </c>
      <c r="E13" s="14">
        <v>467</v>
      </c>
      <c r="F13" s="22"/>
    </row>
    <row r="14" spans="2:11" ht="15.75" customHeight="1" thickBot="1" x14ac:dyDescent="0.3">
      <c r="B14" s="16" t="s">
        <v>8</v>
      </c>
      <c r="C14" s="2">
        <v>19.100000000000001</v>
      </c>
      <c r="D14" s="2">
        <v>18.899999999999999</v>
      </c>
      <c r="E14" s="17">
        <v>321</v>
      </c>
      <c r="F14" s="22"/>
    </row>
    <row r="15" spans="2:11" ht="16.5" customHeight="1" thickBot="1" x14ac:dyDescent="0.3">
      <c r="B15" s="18" t="s">
        <v>32</v>
      </c>
      <c r="C15" s="19">
        <f>AVERAGE(C5:C14)</f>
        <v>20.060000000000002</v>
      </c>
      <c r="D15" s="19">
        <f>AVERAGE(D5:D14)</f>
        <v>27.869999999999994</v>
      </c>
      <c r="E15" s="20">
        <f>AVERAGE(E5:E14)</f>
        <v>443.4</v>
      </c>
      <c r="F15" s="23"/>
    </row>
    <row r="16" spans="2:11" ht="15.75" thickBot="1" x14ac:dyDescent="0.3">
      <c r="B16" s="29" t="s">
        <v>9</v>
      </c>
      <c r="C16" s="30"/>
      <c r="D16" s="30"/>
      <c r="E16" s="30"/>
      <c r="F16" s="31"/>
    </row>
    <row r="17" spans="2:6" ht="15" customHeight="1" x14ac:dyDescent="0.25">
      <c r="B17" s="10" t="s">
        <v>10</v>
      </c>
      <c r="C17" s="11">
        <v>0.2</v>
      </c>
      <c r="D17" s="11">
        <v>7.6</v>
      </c>
      <c r="E17" s="15">
        <v>66</v>
      </c>
      <c r="F17" s="21">
        <v>0.4</v>
      </c>
    </row>
    <row r="18" spans="2:6" ht="15" customHeight="1" x14ac:dyDescent="0.25">
      <c r="B18" s="13" t="s">
        <v>11</v>
      </c>
      <c r="C18" s="1">
        <v>2.7</v>
      </c>
      <c r="D18" s="1">
        <v>10.8</v>
      </c>
      <c r="E18" s="8">
        <v>109</v>
      </c>
      <c r="F18" s="22"/>
    </row>
    <row r="19" spans="2:6" ht="15" customHeight="1" x14ac:dyDescent="0.25">
      <c r="B19" s="13" t="s">
        <v>12</v>
      </c>
      <c r="C19" s="1">
        <v>6.5</v>
      </c>
      <c r="D19" s="1">
        <v>17.5</v>
      </c>
      <c r="E19" s="8">
        <v>142</v>
      </c>
      <c r="F19" s="22"/>
    </row>
    <row r="20" spans="2:6" ht="15" customHeight="1" x14ac:dyDescent="0.25">
      <c r="B20" s="13" t="s">
        <v>13</v>
      </c>
      <c r="C20" s="1">
        <v>10.3</v>
      </c>
      <c r="D20" s="1">
        <v>21</v>
      </c>
      <c r="E20" s="8">
        <v>205</v>
      </c>
      <c r="F20" s="22"/>
    </row>
    <row r="21" spans="2:6" ht="15" customHeight="1" x14ac:dyDescent="0.25">
      <c r="B21" s="13" t="s">
        <v>14</v>
      </c>
      <c r="C21" s="1">
        <v>11.7</v>
      </c>
      <c r="D21" s="1">
        <v>22.6</v>
      </c>
      <c r="E21" s="8">
        <v>231</v>
      </c>
      <c r="F21" s="22"/>
    </row>
    <row r="22" spans="2:6" ht="15" customHeight="1" x14ac:dyDescent="0.25">
      <c r="B22" s="13" t="s">
        <v>15</v>
      </c>
      <c r="C22" s="1">
        <v>14.4</v>
      </c>
      <c r="D22" s="1">
        <v>28.2</v>
      </c>
      <c r="E22" s="8">
        <v>281</v>
      </c>
      <c r="F22" s="22"/>
    </row>
    <row r="23" spans="2:6" ht="15" customHeight="1" x14ac:dyDescent="0.25">
      <c r="B23" s="13" t="s">
        <v>16</v>
      </c>
      <c r="C23" s="1">
        <v>16.899999999999999</v>
      </c>
      <c r="D23" s="1">
        <v>37.4</v>
      </c>
      <c r="E23" s="8">
        <v>319</v>
      </c>
      <c r="F23" s="22"/>
    </row>
    <row r="24" spans="2:6" ht="15" customHeight="1" x14ac:dyDescent="0.25">
      <c r="B24" s="13" t="s">
        <v>17</v>
      </c>
      <c r="C24" s="1"/>
      <c r="D24" s="1"/>
      <c r="E24" s="8"/>
      <c r="F24" s="22"/>
    </row>
    <row r="25" spans="2:6" ht="15" customHeight="1" x14ac:dyDescent="0.25">
      <c r="B25" s="13" t="s">
        <v>18</v>
      </c>
      <c r="C25" s="1">
        <v>34.700000000000003</v>
      </c>
      <c r="D25" s="1">
        <v>51.1</v>
      </c>
      <c r="E25" s="8">
        <v>387</v>
      </c>
      <c r="F25" s="22"/>
    </row>
    <row r="26" spans="2:6" ht="15" customHeight="1" x14ac:dyDescent="0.25">
      <c r="B26" s="13" t="s">
        <v>19</v>
      </c>
      <c r="C26" s="1">
        <v>36.5</v>
      </c>
      <c r="D26" s="1">
        <v>57.5</v>
      </c>
      <c r="E26" s="8">
        <v>468</v>
      </c>
      <c r="F26" s="22"/>
    </row>
    <row r="27" spans="2:6" ht="15.75" customHeight="1" x14ac:dyDescent="0.25">
      <c r="B27" s="13" t="s">
        <v>20</v>
      </c>
      <c r="C27" s="1">
        <v>39.9</v>
      </c>
      <c r="D27" s="1">
        <v>65.7</v>
      </c>
      <c r="E27" s="8">
        <v>413</v>
      </c>
      <c r="F27" s="22"/>
    </row>
    <row r="28" spans="2:6" ht="15" customHeight="1" x14ac:dyDescent="0.25">
      <c r="B28" s="13" t="s">
        <v>21</v>
      </c>
      <c r="C28" s="1">
        <v>41.6</v>
      </c>
      <c r="D28" s="1">
        <v>67.8</v>
      </c>
      <c r="E28" s="8">
        <v>551</v>
      </c>
      <c r="F28" s="22"/>
    </row>
    <row r="29" spans="2:6" ht="15" customHeight="1" x14ac:dyDescent="0.25">
      <c r="B29" s="13" t="s">
        <v>22</v>
      </c>
      <c r="C29" s="1">
        <v>50.4</v>
      </c>
      <c r="D29" s="1">
        <v>74.400000000000006</v>
      </c>
      <c r="E29" s="8">
        <v>557</v>
      </c>
      <c r="F29" s="22"/>
    </row>
    <row r="30" spans="2:6" ht="15" customHeight="1" x14ac:dyDescent="0.25">
      <c r="B30" s="13" t="s">
        <v>23</v>
      </c>
      <c r="C30" s="1">
        <v>58.3</v>
      </c>
      <c r="D30" s="1">
        <v>78.099999999999994</v>
      </c>
      <c r="E30" s="8">
        <v>588</v>
      </c>
      <c r="F30" s="22"/>
    </row>
    <row r="31" spans="2:6" ht="15.75" customHeight="1" thickBot="1" x14ac:dyDescent="0.3">
      <c r="B31" s="16" t="s">
        <v>24</v>
      </c>
      <c r="C31" s="2">
        <v>58.5</v>
      </c>
      <c r="D31" s="2">
        <v>74.599999999999994</v>
      </c>
      <c r="E31" s="9">
        <v>602</v>
      </c>
      <c r="F31" s="22"/>
    </row>
    <row r="32" spans="2:6" ht="15.75" customHeight="1" thickBot="1" x14ac:dyDescent="0.3">
      <c r="B32" s="36" t="s">
        <v>32</v>
      </c>
      <c r="C32" s="37">
        <f>AVERAGE(C17:C31)</f>
        <v>27.328571428571429</v>
      </c>
      <c r="D32" s="37">
        <f>AVERAGE(D17:D31)</f>
        <v>43.878571428571433</v>
      </c>
      <c r="E32" s="38">
        <f>AVERAGE(E17:E31)</f>
        <v>351.35714285714283</v>
      </c>
      <c r="F32" s="22"/>
    </row>
    <row r="33" spans="2:6" ht="15.75" thickBot="1" x14ac:dyDescent="0.3">
      <c r="B33" s="40" t="s">
        <v>36</v>
      </c>
      <c r="C33" s="41">
        <f>AVERAGE(C15,C32)</f>
        <v>23.694285714285716</v>
      </c>
      <c r="D33" s="41">
        <f>AVERAGE(D15,D32)</f>
        <v>35.874285714285712</v>
      </c>
      <c r="E33" s="39">
        <f>AVERAGE(E15,E32)</f>
        <v>397.37857142857138</v>
      </c>
      <c r="F33" s="23"/>
    </row>
    <row r="34" spans="2:6" ht="15.75" thickBot="1" x14ac:dyDescent="0.3">
      <c r="B34" s="42" t="s">
        <v>37</v>
      </c>
      <c r="C34" s="43">
        <f>((C33*100)/D33)-100</f>
        <v>-33.951895508123599</v>
      </c>
      <c r="D34" s="44">
        <f>((D33*100)/C33)-100</f>
        <v>51.404799228264778</v>
      </c>
    </row>
  </sheetData>
  <mergeCells count="7">
    <mergeCell ref="I7:K12"/>
    <mergeCell ref="F17:F33"/>
    <mergeCell ref="I6:K6"/>
    <mergeCell ref="B2:F2"/>
    <mergeCell ref="B4:F4"/>
    <mergeCell ref="B16:F16"/>
    <mergeCell ref="F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5698-3B58-46D6-A352-78B9ABC791A7}">
  <dimension ref="B1:E15"/>
  <sheetViews>
    <sheetView tabSelected="1" workbookViewId="0">
      <selection activeCell="B1" sqref="B1:E1"/>
    </sheetView>
  </sheetViews>
  <sheetFormatPr baseColWidth="10" defaultRowHeight="15" x14ac:dyDescent="0.25"/>
  <cols>
    <col min="2" max="2" width="15.42578125" customWidth="1"/>
    <col min="3" max="3" width="21.28515625" customWidth="1"/>
    <col min="4" max="4" width="28.140625" customWidth="1"/>
    <col min="5" max="5" width="30.85546875" customWidth="1"/>
  </cols>
  <sheetData>
    <row r="1" spans="2:5" ht="15.75" thickBot="1" x14ac:dyDescent="0.3">
      <c r="B1" s="87" t="s">
        <v>54</v>
      </c>
      <c r="C1" s="85"/>
      <c r="D1" s="85"/>
      <c r="E1" s="86"/>
    </row>
    <row r="2" spans="2:5" ht="15.75" thickBot="1" x14ac:dyDescent="0.3"/>
    <row r="3" spans="2:5" ht="17.25" customHeight="1" thickBot="1" x14ac:dyDescent="0.3">
      <c r="C3" s="68" t="s">
        <v>40</v>
      </c>
      <c r="D3" s="68" t="s">
        <v>42</v>
      </c>
      <c r="E3" s="69" t="s">
        <v>43</v>
      </c>
    </row>
    <row r="4" spans="2:5" ht="67.5" customHeight="1" thickBot="1" x14ac:dyDescent="0.3">
      <c r="B4" s="66" t="s">
        <v>41</v>
      </c>
      <c r="C4" s="63" t="s">
        <v>47</v>
      </c>
      <c r="D4" s="64" t="s">
        <v>45</v>
      </c>
      <c r="E4" s="65" t="s">
        <v>46</v>
      </c>
    </row>
    <row r="5" spans="2:5" ht="47.25" customHeight="1" thickBot="1" x14ac:dyDescent="0.3">
      <c r="B5" s="67" t="s">
        <v>50</v>
      </c>
      <c r="C5" s="60" t="s">
        <v>44</v>
      </c>
      <c r="D5" s="61" t="s">
        <v>49</v>
      </c>
      <c r="E5" s="62" t="s">
        <v>48</v>
      </c>
    </row>
    <row r="6" spans="2:5" ht="15.75" thickBot="1" x14ac:dyDescent="0.3"/>
    <row r="7" spans="2:5" ht="16.5" thickBot="1" x14ac:dyDescent="0.3">
      <c r="B7" s="78" t="s">
        <v>51</v>
      </c>
      <c r="C7" s="54"/>
      <c r="D7" s="54"/>
      <c r="E7" s="55"/>
    </row>
    <row r="8" spans="2:5" ht="15.75" thickBot="1" x14ac:dyDescent="0.3"/>
    <row r="9" spans="2:5" x14ac:dyDescent="0.25">
      <c r="B9" s="45" t="s">
        <v>52</v>
      </c>
      <c r="C9" s="70"/>
      <c r="D9" s="70"/>
      <c r="E9" s="71"/>
    </row>
    <row r="10" spans="2:5" x14ac:dyDescent="0.25">
      <c r="B10" s="72"/>
      <c r="C10" s="73"/>
      <c r="D10" s="73"/>
      <c r="E10" s="74"/>
    </row>
    <row r="11" spans="2:5" ht="51.75" customHeight="1" x14ac:dyDescent="0.25">
      <c r="B11" s="72"/>
      <c r="C11" s="73"/>
      <c r="D11" s="73"/>
      <c r="E11" s="74"/>
    </row>
    <row r="12" spans="2:5" ht="15.75" thickBot="1" x14ac:dyDescent="0.3">
      <c r="B12" s="75"/>
      <c r="C12" s="76"/>
      <c r="D12" s="76"/>
      <c r="E12" s="77"/>
    </row>
    <row r="13" spans="2:5" ht="15.75" thickBot="1" x14ac:dyDescent="0.3"/>
    <row r="14" spans="2:5" x14ac:dyDescent="0.25">
      <c r="B14" s="79" t="s">
        <v>53</v>
      </c>
      <c r="C14" s="80"/>
      <c r="D14" s="80"/>
      <c r="E14" s="81"/>
    </row>
    <row r="15" spans="2:5" ht="15.75" thickBot="1" x14ac:dyDescent="0.3">
      <c r="B15" s="82"/>
      <c r="C15" s="83"/>
      <c r="D15" s="83"/>
      <c r="E15" s="84"/>
    </row>
  </sheetData>
  <mergeCells count="4">
    <mergeCell ref="B14:E15"/>
    <mergeCell ref="B1:E1"/>
    <mergeCell ref="B7:E7"/>
    <mergeCell ref="B9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RABAN, Noam</dc:creator>
  <cp:lastModifiedBy>BALASI, Brikela</cp:lastModifiedBy>
  <dcterms:created xsi:type="dcterms:W3CDTF">2025-03-17T13:38:45Z</dcterms:created>
  <dcterms:modified xsi:type="dcterms:W3CDTF">2025-03-24T15:24:27Z</dcterms:modified>
</cp:coreProperties>
</file>